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G:\Meu Drive\INCI\MI\ADM\Compras\Chamadas Públicas\2022\04_2022 - Cenografia 27ª Festa do Imigrante\"/>
    </mc:Choice>
  </mc:AlternateContent>
  <xr:revisionPtr revIDLastSave="0" documentId="13_ncr:1_{9180026F-9298-4133-B93D-5B4C25E7E8F6}" xr6:coauthVersionLast="36" xr6:coauthVersionMax="47" xr10:uidLastSave="{00000000-0000-0000-0000-000000000000}"/>
  <bookViews>
    <workbookView xWindow="0" yWindow="0" windowWidth="20490" windowHeight="6950" tabRatio="581" xr2:uid="{00000000-000D-0000-FFFF-FFFF00000000}"/>
  </bookViews>
  <sheets>
    <sheet name="ORÇAMEN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\0">#REF!</definedName>
    <definedName name="_\a">#REF!</definedName>
    <definedName name="___OI152">#REF!</definedName>
    <definedName name="__OI152">#REF!</definedName>
    <definedName name="_apf1">#REF!</definedName>
    <definedName name="_cpf1">#REF!</definedName>
    <definedName name="_xlnm._FilterDatabase" localSheetId="0" hidden="1">ORÇAMENTO!#REF!</definedName>
    <definedName name="_OI152">#REF!</definedName>
    <definedName name="_Toc17119481" localSheetId="0">ORÇAMENTO!#REF!</definedName>
    <definedName name="_Toc17119490" localSheetId="0">ORÇAMENTO!#REF!</definedName>
    <definedName name="_Toc17119494" localSheetId="0">ORÇAMENTO!#REF!</definedName>
    <definedName name="_Toc17725302" localSheetId="0">ORÇAMENTO!#REF!</definedName>
    <definedName name="_Toc17725303" localSheetId="0">ORÇAMENTO!#REF!</definedName>
    <definedName name="_Toc17725304" localSheetId="0">ORÇAMENTO!#REF!</definedName>
    <definedName name="_Toc17725305" localSheetId="0">ORÇAMENTO!#REF!</definedName>
    <definedName name="_Toc17725306" localSheetId="0">ORÇAMENTO!#REF!</definedName>
    <definedName name="_Toc17725307" localSheetId="0">ORÇAMENTO!#REF!</definedName>
    <definedName name="_Toc49174970" localSheetId="0">ORÇAMENTO!$B$16</definedName>
    <definedName name="_Toc49174990" localSheetId="0">ORÇAMENTO!#REF!</definedName>
    <definedName name="_Toc49175022" localSheetId="0">ORÇAMENTO!#REF!</definedName>
    <definedName name="A">#REF!</definedName>
    <definedName name="ABC">#REF!</definedName>
    <definedName name="AIR">#REF!</definedName>
    <definedName name="Alvenarias">[1]Alvenarias!#REF!</definedName>
    <definedName name="_xlnm.Print_Area" localSheetId="0">ORÇAMENTO!$A$2:$H$55</definedName>
    <definedName name="_xlnm.Print_Area">#REF!</definedName>
    <definedName name="balão1">"AutoForma 17"</definedName>
    <definedName name="BANCO1">#REF!</definedName>
    <definedName name="BANCO2">#REF!</definedName>
    <definedName name="BANCO3">#REF!</definedName>
    <definedName name="BANCO4">#REF!</definedName>
    <definedName name="BDI">1.43344312465585</definedName>
    <definedName name="BILLING">#REF!</definedName>
    <definedName name="bloco">#REF!</definedName>
    <definedName name="BOMPRINT">#REF!</definedName>
    <definedName name="CalcReferencia">OFFSET(Lst.Top,#REF!,-1,1,1)</definedName>
    <definedName name="CalcReferencia1">OFFSET(Lst.Top1,#REF!,-1,1,1)</definedName>
    <definedName name="CHECKBOM">#REF!</definedName>
    <definedName name="Climatização">#REF!</definedName>
    <definedName name="Cobertura">#REF!</definedName>
    <definedName name="_xlnm.Criteria">#REF!</definedName>
    <definedName name="CRONOGRMA">#N/A</definedName>
    <definedName name="d">[2]kubus!$C:$H</definedName>
    <definedName name="da">[2]kubus!$C:$H</definedName>
    <definedName name="DDD">#REF!</definedName>
    <definedName name="DELETE1">#REF!</definedName>
    <definedName name="DELETE2">#REF!</definedName>
    <definedName name="Demarcação">'[3]Demarcação (OK!)'!$B$103:$B$114</definedName>
    <definedName name="Demarcações">#REF!</definedName>
    <definedName name="DESCONTO">#REF!</definedName>
    <definedName name="dff">#REF!</definedName>
    <definedName name="dia3estac">#REF!</definedName>
    <definedName name="diaestaca">#REF!</definedName>
    <definedName name="diambase">#REF!</definedName>
    <definedName name="Divisórias">#REF!</definedName>
    <definedName name="DOCAS">#REF!</definedName>
    <definedName name="DÓLAR">#REF!</definedName>
    <definedName name="E">#REF!</definedName>
    <definedName name="ENC.FINANC">#REF!</definedName>
    <definedName name="Esquadrias">[1]Esquadrias!$AC$158:$AC$223</definedName>
    <definedName name="estaca">#REF!</definedName>
    <definedName name="estaca3">#REF!</definedName>
    <definedName name="ESTACIONAMENTO">#REF!</definedName>
    <definedName name="EWO">#REF!</definedName>
    <definedName name="FIND.PART">#REF!</definedName>
    <definedName name="FINSOCIAL">#REF!</definedName>
    <definedName name="FRETE">#REF!</definedName>
    <definedName name="fuste">#REF!</definedName>
    <definedName name="gpcf">[1]Esquadrias!#REF!</definedName>
    <definedName name="IBO">#REF!</definedName>
    <definedName name="Impermeabilização">#REF!</definedName>
    <definedName name="INFO">#REF!</definedName>
    <definedName name="Informações">#REF!</definedName>
    <definedName name="Inormações">#REF!</definedName>
    <definedName name="insert1">#REF!</definedName>
    <definedName name="insert2">#REF!</definedName>
    <definedName name="IR">#REF!</definedName>
    <definedName name="ISS">#REF!</definedName>
    <definedName name="ITC_D_379">#REF!</definedName>
    <definedName name="IWO">#REF!</definedName>
    <definedName name="K">#REF!</definedName>
    <definedName name="kubus">#REF!</definedName>
    <definedName name="kubus1">#REF!</definedName>
    <definedName name="LEVANTAMENTO">'[4]2'!#REF!</definedName>
    <definedName name="LS">[5]M.O.!#REF!</definedName>
    <definedName name="Lst.MatServ">#REF!</definedName>
    <definedName name="Lst.Position">#REF!</definedName>
    <definedName name="Lst.Tipo">#REF!</definedName>
    <definedName name="Lst.Top">#REF!</definedName>
    <definedName name="Lst.Top1">#REF!</definedName>
    <definedName name="M">#REF!</definedName>
    <definedName name="MARGEM">#REF!</definedName>
    <definedName name="MARGEM_37">#REF!</definedName>
    <definedName name="MARGEM01">#REF!</definedName>
    <definedName name="MARGEM1">#REF!</definedName>
    <definedName name="MARGEM10">#REF!</definedName>
    <definedName name="MARGEM11">#REF!</definedName>
    <definedName name="MARGEM12">#REF!</definedName>
    <definedName name="MARGEM13">#REF!</definedName>
    <definedName name="MARGEM14">#REF!</definedName>
    <definedName name="MARGEM15">#REF!</definedName>
    <definedName name="MARGEM16">#REF!</definedName>
    <definedName name="MARGEM17">#REF!</definedName>
    <definedName name="MARGEM18">#REF!</definedName>
    <definedName name="MARGEM19">#REF!</definedName>
    <definedName name="MARGEM2">#REF!</definedName>
    <definedName name="MARGEM20">#REF!</definedName>
    <definedName name="MARGEM21">#REF!</definedName>
    <definedName name="MARGEM22">#REF!</definedName>
    <definedName name="MARGEM23">#REF!</definedName>
    <definedName name="MARGEM24">#REF!</definedName>
    <definedName name="MARGEM25">#REF!</definedName>
    <definedName name="MARGEM26">#REF!</definedName>
    <definedName name="MARGEM27">#REF!</definedName>
    <definedName name="MARGEM28">#REF!</definedName>
    <definedName name="MARGEM29">#REF!</definedName>
    <definedName name="MARGEM3">#REF!</definedName>
    <definedName name="MARGEM30">#REF!</definedName>
    <definedName name="MARGEM31">#REF!</definedName>
    <definedName name="MARGEM32">#REF!</definedName>
    <definedName name="MARGEM33">#REF!</definedName>
    <definedName name="MARGEM34">#REF!</definedName>
    <definedName name="MARGEM35">#REF!</definedName>
    <definedName name="MARGEM36">#REF!</definedName>
    <definedName name="MARGEM37">#REF!</definedName>
    <definedName name="MARGEM38">#REF!</definedName>
    <definedName name="MARGEM39">#REF!</definedName>
    <definedName name="MARGEM4">#REF!</definedName>
    <definedName name="MARGEM40">#REF!</definedName>
    <definedName name="MARGEM5">#REF!</definedName>
    <definedName name="MARGEM6">#REF!</definedName>
    <definedName name="MARGEM7">#REF!</definedName>
    <definedName name="MARGEM8">#REF!</definedName>
    <definedName name="MARGEM9">#REF!</definedName>
    <definedName name="NOV">#REF!</definedName>
    <definedName name="NOVO">#REF!</definedName>
    <definedName name="nylon">OFFSET(Lst.Top1,#REF!,-1,1,1)</definedName>
    <definedName name="Ó">#REF!</definedName>
    <definedName name="OI">#REF!</definedName>
    <definedName name="Optico">OFFSET(Lst.Top,#REF!,-1,1,1)</definedName>
    <definedName name="Outros">#REF!</definedName>
    <definedName name="Parede">#REF!</definedName>
    <definedName name="paste1">#REF!</definedName>
    <definedName name="paste2">#REF!</definedName>
    <definedName name="paste3">#REF!</definedName>
    <definedName name="paste4">#REF!</definedName>
    <definedName name="perfura">#REF!</definedName>
    <definedName name="Pintura">#REF!</definedName>
    <definedName name="PIS">#REF!</definedName>
    <definedName name="Piso">#REF!</definedName>
    <definedName name="PONTE">#REF!</definedName>
    <definedName name="qtd3esta">#REF!</definedName>
    <definedName name="qtdbase">#REF!</definedName>
    <definedName name="qtdbltub">#REF!</definedName>
    <definedName name="qtdestac">#REF!</definedName>
    <definedName name="qtdsap">#REF!</definedName>
    <definedName name="qtdtub">#REF!</definedName>
    <definedName name="RecalcMatriz">#REF!</definedName>
    <definedName name="RMA">#REF!</definedName>
    <definedName name="Rodapé">#REF!</definedName>
    <definedName name="Rodateto">#REF!</definedName>
    <definedName name="S">#REF!</definedName>
    <definedName name="sapata">#REF!</definedName>
    <definedName name="Serviços">#REF!</definedName>
    <definedName name="Soleira">#REF!</definedName>
    <definedName name="sound1">#REF!</definedName>
    <definedName name="sound2">#REF!</definedName>
    <definedName name="start">#REF!</definedName>
    <definedName name="Stop_Fire">#REF!</definedName>
    <definedName name="T">#REF!</definedName>
    <definedName name="TABACABAMENTOS">#REF!</definedName>
    <definedName name="TABELA_DE_REVESTIMENTOS">'[4]2'!#REF!</definedName>
    <definedName name="TABSERBO">#REF!</definedName>
    <definedName name="temp">#REF!</definedName>
    <definedName name="temp2">#REF!</definedName>
    <definedName name="Térmico_Acústico">#REF!</definedName>
    <definedName name="Teto">#REF!</definedName>
    <definedName name="tipobloco">#REF!</definedName>
    <definedName name="_xlnm.Print_Titles" localSheetId="0">ORÇAMENTO!$6:$6</definedName>
    <definedName name="_xlnm.Print_Titles">#REF!</definedName>
    <definedName name="tot3estac">#REF!</definedName>
    <definedName name="totbase">#REF!</definedName>
    <definedName name="totestaca">#REF!</definedName>
    <definedName name="totperfura">#REF!</definedName>
    <definedName name="X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H47" i="1" l="1"/>
  <c r="H43" i="1"/>
  <c r="H39" i="1"/>
  <c r="H35" i="1"/>
  <c r="H31" i="1"/>
  <c r="H27" i="1"/>
  <c r="H23" i="1"/>
  <c r="H19" i="1"/>
  <c r="H15" i="1"/>
  <c r="H11" i="1"/>
  <c r="H7" i="1"/>
  <c r="D11" i="1" l="1"/>
  <c r="D23" i="1"/>
  <c r="D39" i="1"/>
  <c r="D43" i="1"/>
  <c r="D47" i="1"/>
  <c r="D51" i="1"/>
  <c r="D35" i="1"/>
  <c r="D31" i="1"/>
  <c r="D27" i="1"/>
  <c r="D19" i="1"/>
  <c r="D15" i="1"/>
  <c r="D7" i="1"/>
  <c r="G55" i="1" l="1"/>
</calcChain>
</file>

<file path=xl/sharedStrings.xml><?xml version="1.0" encoding="utf-8"?>
<sst xmlns="http://schemas.openxmlformats.org/spreadsheetml/2006/main" count="197" uniqueCount="75">
  <si>
    <t>DESCRIÇÃO</t>
  </si>
  <si>
    <t>PLANILHA ORÇAMENTÁRIA</t>
  </si>
  <si>
    <t>DATA</t>
  </si>
  <si>
    <t>ASSINATURA</t>
  </si>
  <si>
    <t>SERVIÇO</t>
  </si>
  <si>
    <t>LOCAL</t>
  </si>
  <si>
    <t>VALIDADE PROPOSTA</t>
  </si>
  <si>
    <t>EMPRESA</t>
  </si>
  <si>
    <t>2A</t>
  </si>
  <si>
    <t>CONTAINER BILHETERIA</t>
  </si>
  <si>
    <t>ESTRUTURA</t>
  </si>
  <si>
    <t>COMUNICAÇÃO VISUAL</t>
  </si>
  <si>
    <t>MOBILIÁRIO</t>
  </si>
  <si>
    <t>2B</t>
  </si>
  <si>
    <t>PÓRTICO DE ENTRADA</t>
  </si>
  <si>
    <t>2C</t>
  </si>
  <si>
    <t>ESPAÇO COMIDA DE HERANÇA</t>
  </si>
  <si>
    <t>2D</t>
  </si>
  <si>
    <t>ESPAÇO ARTESANATO</t>
  </si>
  <si>
    <t>2E</t>
  </si>
  <si>
    <t>PAINEL INSTAGRAMÁVEL E LOGO MUSEU DA IMIGRAÇÃO</t>
  </si>
  <si>
    <t>2F</t>
  </si>
  <si>
    <t>TENDAS DE ALIMENTAÇÃO</t>
  </si>
  <si>
    <t>2G</t>
  </si>
  <si>
    <t>WORKSHOP DE DANÇA</t>
  </si>
  <si>
    <t>2H</t>
  </si>
  <si>
    <t>PALCO COBERTO</t>
  </si>
  <si>
    <t>2I</t>
  </si>
  <si>
    <t>TRAINÉIS DE SINALIZAÇÃO ENTRADAS P1 E P2</t>
  </si>
  <si>
    <t>2J</t>
  </si>
  <si>
    <t>SINALIZAÇÃO ARCO OFICINAS</t>
  </si>
  <si>
    <t>2L</t>
  </si>
  <si>
    <t>SINALIZAÇÃO ARCOS PRINCIPAIS</t>
  </si>
  <si>
    <t>2M</t>
  </si>
  <si>
    <t>SINALIZAÇÃO ESCADA</t>
  </si>
  <si>
    <t>2N</t>
  </si>
  <si>
    <t>SETA SINALIZAÇÃO WORSHOP DE DANÇA</t>
  </si>
  <si>
    <t>SETA SINALIZAÇÃO ALIMENTAÇÃO</t>
  </si>
  <si>
    <t>2P</t>
  </si>
  <si>
    <t>TRAINEL FECHAMENTO DORMITÓRIOS</t>
  </si>
  <si>
    <t>2Q</t>
  </si>
  <si>
    <t>CUBO SINALIZAÇÃO TIPO 1</t>
  </si>
  <si>
    <t>2R</t>
  </si>
  <si>
    <t>TOTEM SINALIZAÇÃO ALIMENTAÇÃO TIPO 1</t>
  </si>
  <si>
    <t>2S</t>
  </si>
  <si>
    <t>TOTEM SINALIZAÇÃO ALIMENTAÇÃO TIPO 2</t>
  </si>
  <si>
    <t>CUBO SINALIZAÇÃO TIPO 2</t>
  </si>
  <si>
    <t>2U</t>
  </si>
  <si>
    <t>TENDA "INFORMAÇÕES"</t>
  </si>
  <si>
    <t>2V</t>
  </si>
  <si>
    <t>TAPUME ACESSO COZINHA</t>
  </si>
  <si>
    <t>2X</t>
  </si>
  <si>
    <t>TAPUME RUA CIRCULAÇÃO</t>
  </si>
  <si>
    <t>2Z</t>
  </si>
  <si>
    <t>PÓRTICO DE SINALIZAÇÃO SANITÁRIOS</t>
  </si>
  <si>
    <t>PÁGINA MEMORIAL DESCRITIVO</t>
  </si>
  <si>
    <t>VALOR</t>
  </si>
  <si>
    <t>TOTAL DO ORÇAMENTO</t>
  </si>
  <si>
    <t xml:space="preserve"> ITEM</t>
  </si>
  <si>
    <t>-</t>
  </si>
  <si>
    <t>ART/RRT</t>
  </si>
  <si>
    <t>4 E 5</t>
  </si>
  <si>
    <t>7 E 8</t>
  </si>
  <si>
    <t>8 E 9</t>
  </si>
  <si>
    <t>9 E 10</t>
  </si>
  <si>
    <t>2T</t>
  </si>
  <si>
    <t>16 E 17</t>
  </si>
  <si>
    <t>16 E 19</t>
  </si>
  <si>
    <t>5.6</t>
  </si>
  <si>
    <t>ÁREA DE CONVIVÊNCIA E PRAÇAS DE ALIMENTAÇÃO (MOBILIÁRIO)</t>
  </si>
  <si>
    <t xml:space="preserve">5.8 </t>
  </si>
  <si>
    <t>ITENS COMPLEMENTARES (MOBILIÁRIO)</t>
  </si>
  <si>
    <t>RETARDANTE DE CHAMAS/IGNIFUGAÇÃO</t>
  </si>
  <si>
    <t>RUA VISCONDE DE PARNAÍBA, 1316, MOOCA, SÃO PAULO/SP, CEP: 03164-300</t>
  </si>
  <si>
    <t>FORNECIMENTO, MONTAGEM E DESMONTAGEM DE CENOGRAFIA, COMUNICAÇÃO VISUAL E MOBILIÁRIOS PARA A 27ª FESTA DO IMIGRANTE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</si>
</sst>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&quot;R$&quot;\ #,##0.00"/>
    <numFmt numFmtId="167" formatCode="#,##0_ ;\-#,##0\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8"/>
      <color indexed="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top"/>
    </xf>
    <xf numFmtId="9" fontId="2" fillId="0" borderId="0" applyFont="0" applyFill="0" applyBorder="0" applyAlignment="0" applyProtection="0">
      <alignment vertical="top"/>
    </xf>
    <xf numFmtId="165" fontId="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0" fontId="1" fillId="0" borderId="0"/>
    <xf numFmtId="0" fontId="10" fillId="0" borderId="0"/>
  </cellStyleXfs>
  <cellXfs count="103">
    <xf numFmtId="0" fontId="0" fillId="0" borderId="0" xfId="0"/>
    <xf numFmtId="0" fontId="4" fillId="2" borderId="2" xfId="5" applyFont="1" applyFill="1" applyBorder="1" applyAlignment="1" applyProtection="1">
      <alignment horizontal="center" vertical="center" wrapText="1"/>
      <protection locked="0"/>
    </xf>
    <xf numFmtId="43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43" fontId="5" fillId="0" borderId="0" xfId="1" applyFont="1" applyFill="1" applyBorder="1" applyAlignment="1" applyProtection="1">
      <alignment horizontal="right" vertical="center" wrapText="1"/>
      <protection locked="0"/>
    </xf>
    <xf numFmtId="43" fontId="5" fillId="0" borderId="0" xfId="1" applyFont="1" applyFill="1" applyBorder="1" applyAlignment="1" applyProtection="1">
      <alignment vertical="center"/>
      <protection locked="0"/>
    </xf>
    <xf numFmtId="43" fontId="9" fillId="0" borderId="16" xfId="1" applyFont="1" applyFill="1" applyBorder="1" applyAlignment="1" applyProtection="1">
      <alignment horizontal="center" vertical="center" wrapText="1"/>
    </xf>
    <xf numFmtId="43" fontId="9" fillId="0" borderId="17" xfId="1" applyFont="1" applyFill="1" applyBorder="1" applyAlignment="1" applyProtection="1">
      <alignment horizontal="center" vertical="center" wrapText="1"/>
    </xf>
    <xf numFmtId="43" fontId="9" fillId="0" borderId="13" xfId="1" applyFont="1" applyFill="1" applyBorder="1" applyAlignment="1" applyProtection="1">
      <alignment horizontal="center" vertical="center" wrapText="1"/>
    </xf>
    <xf numFmtId="0" fontId="4" fillId="0" borderId="1" xfId="5" applyFont="1" applyFill="1" applyBorder="1" applyAlignment="1" applyProtection="1">
      <alignment horizontal="center" vertical="center" wrapText="1"/>
      <protection locked="0"/>
    </xf>
    <xf numFmtId="4" fontId="9" fillId="0" borderId="13" xfId="1" applyNumberFormat="1" applyFont="1" applyFill="1" applyBorder="1" applyAlignment="1" applyProtection="1">
      <alignment horizontal="center" vertical="center"/>
    </xf>
    <xf numFmtId="4" fontId="9" fillId="0" borderId="10" xfId="1" applyNumberFormat="1" applyFont="1" applyFill="1" applyBorder="1" applyAlignment="1" applyProtection="1">
      <alignment horizontal="center" vertical="center" wrapText="1"/>
    </xf>
    <xf numFmtId="0" fontId="4" fillId="2" borderId="2" xfId="5" applyFont="1" applyFill="1" applyBorder="1" applyAlignment="1" applyProtection="1">
      <alignment horizontal="left" vertical="center" wrapText="1"/>
      <protection locked="0"/>
    </xf>
    <xf numFmtId="43" fontId="4" fillId="0" borderId="0" xfId="1" applyFont="1" applyFill="1" applyBorder="1" applyAlignment="1" applyProtection="1">
      <alignment vertical="center" wrapText="1"/>
      <protection locked="0"/>
    </xf>
    <xf numFmtId="43" fontId="4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5" applyFont="1" applyFill="1" applyBorder="1" applyAlignment="1" applyProtection="1">
      <alignment horizontal="right" vertical="center"/>
      <protection locked="0"/>
    </xf>
    <xf numFmtId="1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5" applyFont="1" applyFill="1" applyBorder="1" applyAlignment="1" applyProtection="1">
      <alignment vertical="center"/>
      <protection locked="0"/>
    </xf>
    <xf numFmtId="0" fontId="4" fillId="4" borderId="2" xfId="5" applyFont="1" applyFill="1" applyBorder="1" applyAlignment="1" applyProtection="1">
      <alignment horizontal="center" vertical="center" wrapText="1"/>
      <protection locked="0"/>
    </xf>
    <xf numFmtId="43" fontId="5" fillId="4" borderId="2" xfId="1" applyFont="1" applyFill="1" applyBorder="1" applyAlignment="1" applyProtection="1">
      <alignment horizontal="left" vertical="center" wrapText="1"/>
      <protection locked="0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5" applyNumberFormat="1" applyFont="1" applyFill="1" applyBorder="1" applyAlignment="1" applyProtection="1">
      <alignment vertical="center" wrapText="1"/>
      <protection locked="0"/>
    </xf>
    <xf numFmtId="0" fontId="5" fillId="4" borderId="2" xfId="5" applyNumberFormat="1" applyFont="1" applyFill="1" applyBorder="1" applyAlignment="1" applyProtection="1">
      <alignment vertical="center"/>
      <protection locked="0"/>
    </xf>
    <xf numFmtId="0" fontId="4" fillId="2" borderId="2" xfId="5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5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5" applyFont="1" applyFill="1" applyBorder="1" applyAlignment="1" applyProtection="1">
      <alignment vertical="center"/>
      <protection locked="0"/>
    </xf>
    <xf numFmtId="0" fontId="5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5" applyFont="1" applyFill="1" applyBorder="1" applyAlignment="1" applyProtection="1">
      <alignment horizontal="left" vertical="center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5" applyFont="1" applyFill="1" applyBorder="1" applyAlignment="1" applyProtection="1">
      <alignment horizontal="center" vertical="center" wrapText="1"/>
      <protection locked="0"/>
    </xf>
    <xf numFmtId="0" fontId="5" fillId="4" borderId="7" xfId="5" applyFont="1" applyFill="1" applyBorder="1" applyAlignment="1" applyProtection="1">
      <alignment horizontal="center" vertical="center" wrapText="1"/>
      <protection locked="0"/>
    </xf>
    <xf numFmtId="0" fontId="5" fillId="4" borderId="7" xfId="5" applyFont="1" applyFill="1" applyBorder="1" applyAlignment="1" applyProtection="1">
      <alignment vertical="center"/>
      <protection locked="0"/>
    </xf>
    <xf numFmtId="4" fontId="9" fillId="0" borderId="4" xfId="1" applyNumberFormat="1" applyFont="1" applyFill="1" applyBorder="1" applyAlignment="1" applyProtection="1">
      <alignment horizontal="center" vertical="center"/>
    </xf>
    <xf numFmtId="4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center" vertical="center" wrapText="1"/>
      <protection locked="0"/>
    </xf>
    <xf numFmtId="0" fontId="4" fillId="2" borderId="1" xfId="5" applyFont="1" applyFill="1" applyBorder="1" applyAlignment="1" applyProtection="1">
      <alignment horizontal="center" vertical="center" wrapText="1"/>
      <protection locked="0"/>
    </xf>
    <xf numFmtId="44" fontId="5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8" xfId="5" applyFont="1" applyFill="1" applyBorder="1" applyAlignment="1" applyProtection="1">
      <alignment horizontal="center" vertical="center" wrapText="1"/>
      <protection locked="0"/>
    </xf>
    <xf numFmtId="44" fontId="4" fillId="0" borderId="21" xfId="1" applyNumberFormat="1" applyFont="1" applyFill="1" applyBorder="1" applyAlignment="1" applyProtection="1">
      <alignment horizontal="center" vertical="center" wrapText="1"/>
      <protection locked="0"/>
    </xf>
    <xf numFmtId="44" fontId="4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8" xfId="5" applyFont="1" applyFill="1" applyBorder="1" applyAlignment="1" applyProtection="1">
      <alignment horizontal="center" vertical="center"/>
      <protection locked="0"/>
    </xf>
    <xf numFmtId="0" fontId="4" fillId="2" borderId="23" xfId="5" applyFont="1" applyFill="1" applyBorder="1" applyAlignment="1" applyProtection="1">
      <alignment horizontal="center" vertical="center" wrapText="1"/>
      <protection locked="0"/>
    </xf>
    <xf numFmtId="0" fontId="4" fillId="2" borderId="14" xfId="5" applyFont="1" applyFill="1" applyBorder="1" applyAlignment="1" applyProtection="1">
      <alignment horizontal="center" vertical="center" wrapText="1"/>
      <protection locked="0"/>
    </xf>
    <xf numFmtId="0" fontId="4" fillId="2" borderId="14" xfId="1" applyNumberFormat="1" applyFont="1" applyFill="1" applyBorder="1" applyAlignment="1" applyProtection="1">
      <alignment horizontal="center" vertical="center" wrapText="1"/>
      <protection locked="0"/>
    </xf>
    <xf numFmtId="44" fontId="4" fillId="2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9" xfId="5" applyFont="1" applyFill="1" applyBorder="1" applyAlignment="1" applyProtection="1">
      <alignment horizontal="center" vertical="center"/>
      <protection locked="0"/>
    </xf>
    <xf numFmtId="0" fontId="5" fillId="4" borderId="14" xfId="5" applyFont="1" applyFill="1" applyBorder="1" applyAlignment="1" applyProtection="1">
      <alignment horizontal="left" vertical="center"/>
      <protection locked="0"/>
    </xf>
    <xf numFmtId="44" fontId="5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2" fontId="13" fillId="0" borderId="0" xfId="0" applyNumberFormat="1" applyFont="1" applyBorder="1"/>
    <xf numFmtId="44" fontId="5" fillId="4" borderId="21" xfId="1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3" fontId="13" fillId="0" borderId="0" xfId="1" applyFont="1" applyAlignment="1">
      <alignment vertical="center"/>
    </xf>
    <xf numFmtId="2" fontId="13" fillId="0" borderId="0" xfId="0" applyNumberFormat="1" applyFont="1"/>
    <xf numFmtId="43" fontId="13" fillId="0" borderId="0" xfId="1" applyFont="1" applyFill="1" applyBorder="1" applyAlignment="1"/>
    <xf numFmtId="164" fontId="13" fillId="0" borderId="0" xfId="0" applyNumberFormat="1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10" fontId="13" fillId="0" borderId="0" xfId="2" applyNumberFormat="1" applyFont="1"/>
    <xf numFmtId="10" fontId="13" fillId="0" borderId="0" xfId="1" applyNumberFormat="1" applyFont="1"/>
    <xf numFmtId="44" fontId="5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5" xfId="5" applyFont="1" applyFill="1" applyBorder="1" applyAlignment="1" applyProtection="1">
      <alignment horizontal="center" vertical="center" wrapText="1"/>
      <protection locked="0"/>
    </xf>
    <xf numFmtId="0" fontId="5" fillId="3" borderId="26" xfId="5" applyFont="1" applyFill="1" applyBorder="1" applyAlignment="1" applyProtection="1">
      <alignment horizontal="center" vertical="center" wrapText="1"/>
      <protection locked="0"/>
    </xf>
    <xf numFmtId="43" fontId="5" fillId="3" borderId="27" xfId="1" applyFont="1" applyFill="1" applyBorder="1" applyAlignment="1" applyProtection="1">
      <alignment horizontal="center" vertical="center" wrapText="1"/>
      <protection locked="0"/>
    </xf>
    <xf numFmtId="0" fontId="5" fillId="4" borderId="28" xfId="5" applyFont="1" applyFill="1" applyBorder="1" applyAlignment="1" applyProtection="1">
      <alignment horizontal="center" vertical="center" wrapText="1"/>
      <protection locked="0"/>
    </xf>
    <xf numFmtId="0" fontId="5" fillId="4" borderId="7" xfId="5" applyFont="1" applyFill="1" applyBorder="1" applyAlignment="1" applyProtection="1">
      <alignment vertical="center" wrapText="1"/>
      <protection locked="0"/>
    </xf>
    <xf numFmtId="0" fontId="5" fillId="3" borderId="30" xfId="5" applyFont="1" applyFill="1" applyBorder="1" applyAlignment="1" applyProtection="1">
      <alignment horizontal="center" vertical="center" wrapText="1"/>
      <protection locked="0"/>
    </xf>
    <xf numFmtId="44" fontId="5" fillId="4" borderId="29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20" xfId="5" applyFont="1" applyFill="1" applyBorder="1" applyAlignment="1" applyProtection="1">
      <alignment horizontal="center" vertical="center" wrapText="1"/>
      <protection locked="0"/>
    </xf>
    <xf numFmtId="43" fontId="5" fillId="3" borderId="31" xfId="1" applyFont="1" applyFill="1" applyBorder="1" applyAlignment="1" applyProtection="1">
      <alignment horizontal="center" vertical="center" wrapText="1"/>
      <protection locked="0"/>
    </xf>
    <xf numFmtId="0" fontId="5" fillId="3" borderId="32" xfId="5" applyFont="1" applyFill="1" applyBorder="1" applyAlignment="1" applyProtection="1">
      <alignment horizontal="center" vertical="center" wrapText="1"/>
      <protection locked="0"/>
    </xf>
    <xf numFmtId="0" fontId="8" fillId="5" borderId="22" xfId="5" applyFont="1" applyFill="1" applyBorder="1" applyAlignment="1" applyProtection="1">
      <alignment horizontal="right" vertical="center" wrapText="1"/>
      <protection locked="0"/>
    </xf>
    <xf numFmtId="0" fontId="8" fillId="5" borderId="34" xfId="5" applyFont="1" applyFill="1" applyBorder="1" applyAlignment="1" applyProtection="1">
      <alignment horizontal="right" vertical="center" wrapText="1"/>
      <protection locked="0"/>
    </xf>
    <xf numFmtId="44" fontId="8" fillId="5" borderId="33" xfId="2" applyNumberFormat="1" applyFont="1" applyFill="1" applyBorder="1" applyAlignment="1" applyProtection="1">
      <alignment horizontal="center" vertical="center" wrapText="1"/>
      <protection locked="0"/>
    </xf>
    <xf numFmtId="10" fontId="8" fillId="5" borderId="22" xfId="2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ont="1" applyFill="1" applyBorder="1" applyAlignment="1" applyProtection="1">
      <alignment horizontal="center" vertical="center" wrapText="1"/>
    </xf>
    <xf numFmtId="4" fontId="9" fillId="0" borderId="11" xfId="1" applyNumberFormat="1" applyFont="1" applyFill="1" applyBorder="1" applyAlignment="1" applyProtection="1">
      <alignment horizontal="center" vertical="center" wrapText="1"/>
    </xf>
    <xf numFmtId="4" fontId="9" fillId="0" borderId="12" xfId="1" applyNumberFormat="1" applyFont="1" applyFill="1" applyBorder="1" applyAlignment="1" applyProtection="1">
      <alignment horizontal="center" vertical="center" wrapText="1"/>
    </xf>
    <xf numFmtId="4" fontId="9" fillId="0" borderId="10" xfId="1" applyNumberFormat="1" applyFont="1" applyFill="1" applyBorder="1" applyAlignment="1" applyProtection="1">
      <alignment horizontal="center" vertical="center"/>
    </xf>
    <xf numFmtId="4" fontId="9" fillId="0" borderId="11" xfId="1" applyNumberFormat="1" applyFont="1" applyFill="1" applyBorder="1" applyAlignment="1" applyProtection="1">
      <alignment horizontal="center" vertical="center"/>
    </xf>
    <xf numFmtId="4" fontId="9" fillId="0" borderId="12" xfId="1" applyNumberFormat="1" applyFont="1" applyFill="1" applyBorder="1" applyAlignment="1" applyProtection="1">
      <alignment horizontal="center" vertical="center"/>
    </xf>
    <xf numFmtId="4" fontId="9" fillId="5" borderId="10" xfId="1" applyNumberFormat="1" applyFont="1" applyFill="1" applyBorder="1" applyAlignment="1" applyProtection="1">
      <alignment horizontal="center" vertical="center"/>
    </xf>
    <xf numFmtId="4" fontId="9" fillId="5" borderId="11" xfId="1" applyNumberFormat="1" applyFont="1" applyFill="1" applyBorder="1" applyAlignment="1" applyProtection="1">
      <alignment horizontal="center" vertical="center"/>
    </xf>
    <xf numFmtId="4" fontId="9" fillId="5" borderId="12" xfId="1" applyNumberFormat="1" applyFont="1" applyFill="1" applyBorder="1" applyAlignment="1" applyProtection="1">
      <alignment horizontal="center" vertical="center"/>
    </xf>
    <xf numFmtId="4" fontId="9" fillId="5" borderId="4" xfId="1" applyNumberFormat="1" applyFont="1" applyFill="1" applyBorder="1" applyAlignment="1" applyProtection="1">
      <alignment horizontal="center" vertical="center"/>
    </xf>
    <xf numFmtId="4" fontId="9" fillId="5" borderId="5" xfId="1" applyNumberFormat="1" applyFont="1" applyFill="1" applyBorder="1" applyAlignment="1" applyProtection="1">
      <alignment horizontal="center" vertical="center"/>
    </xf>
    <xf numFmtId="4" fontId="9" fillId="5" borderId="6" xfId="1" applyNumberFormat="1" applyFont="1" applyFill="1" applyBorder="1" applyAlignment="1" applyProtection="1">
      <alignment horizontal="center" vertical="center"/>
    </xf>
    <xf numFmtId="166" fontId="11" fillId="5" borderId="10" xfId="0" applyNumberFormat="1" applyFont="1" applyFill="1" applyBorder="1" applyAlignment="1" applyProtection="1">
      <alignment horizontal="center" vertical="center"/>
    </xf>
    <xf numFmtId="166" fontId="11" fillId="5" borderId="11" xfId="0" applyNumberFormat="1" applyFont="1" applyFill="1" applyBorder="1" applyAlignment="1" applyProtection="1">
      <alignment horizontal="center" vertical="center"/>
    </xf>
    <xf numFmtId="166" fontId="11" fillId="5" borderId="12" xfId="0" applyNumberFormat="1" applyFont="1" applyFill="1" applyBorder="1" applyAlignment="1" applyProtection="1">
      <alignment horizontal="center" vertical="center"/>
    </xf>
    <xf numFmtId="0" fontId="12" fillId="0" borderId="16" xfId="5" applyFont="1" applyFill="1" applyBorder="1" applyAlignment="1" applyProtection="1">
      <alignment horizontal="center" vertical="center" wrapText="1"/>
      <protection locked="0"/>
    </xf>
    <xf numFmtId="0" fontId="12" fillId="0" borderId="18" xfId="5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left" vertical="center" wrapText="1"/>
    </xf>
    <xf numFmtId="167" fontId="5" fillId="4" borderId="2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4" xfId="2" applyNumberFormat="1" applyFont="1" applyFill="1" applyBorder="1" applyAlignment="1" applyProtection="1">
      <alignment horizontal="center" vertical="center" wrapText="1"/>
      <protection locked="0"/>
    </xf>
  </cellXfs>
  <cellStyles count="12">
    <cellStyle name="Normal" xfId="0" builtinId="0"/>
    <cellStyle name="Normal 2" xfId="4" xr:uid="{00000000-0005-0000-0000-000001000000}"/>
    <cellStyle name="Normal 2 2 2" xfId="5" xr:uid="{00000000-0005-0000-0000-000002000000}"/>
    <cellStyle name="Normal 3" xfId="10" xr:uid="{D75ED9CF-A7B3-40AB-ADEA-D6E77DB94FE8}"/>
    <cellStyle name="Normal 4" xfId="6" xr:uid="{00000000-0005-0000-0000-000003000000}"/>
    <cellStyle name="Normal 5" xfId="3" xr:uid="{00000000-0005-0000-0000-000004000000}"/>
    <cellStyle name="Normal 6" xfId="11" xr:uid="{D0AA8D24-6D71-4D73-A065-357950C8DBF2}"/>
    <cellStyle name="Porcentagem" xfId="2" builtinId="5"/>
    <cellStyle name="Porcentagem 2" xfId="7" xr:uid="{00000000-0005-0000-0000-000006000000}"/>
    <cellStyle name="Vírgula" xfId="1" builtinId="3"/>
    <cellStyle name="Vírgula 2" xfId="8" xr:uid="{00000000-0005-0000-0000-000008000000}"/>
    <cellStyle name="Vírgula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.Docs%20Rede\A.%20Dlo%202015\Obras%20em%20andamento\Porte\02%20Documentos%20Elaborados\03%20Levantamento\01%20-%20Vilela%201\Arquitetura_Vilela%201%20R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%20Trabalho\CONTROL%20TEC\VILLA%20LOBOS\CUSTO%20ABRIL-2004\Plan_0242_HTB-2&#170;%20fase-R1a-18jun04-com%20EstTuba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%20SETOR%20OR&#199;AMENTO%20CIVIL\01%20-%20SERVI&#199;OS%20EM%20ANDAMENTO\XXX%20-%20ALTA%20VISTA%20PREMIUM\Concorr&#234;ncia\Levantamentos\AVP%20-%20Levantamentos%20(AMB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ail2.terra.com.br\Atrabalho\A%20trabalho\ESPERA\Modelos%20de%20Planilhas\Revest%20intern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lipe\SERVIDOR\Usuario%20Deise\Meus%20documentos\Deise\RICARDO%20SASSO\Apto%20da%20Sra%20Ruth%20e%20Sr%20Milton\Quantitativos\TRABALHO\EXCEL\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Alvenarias"/>
      <sheetName val="Esquadrias"/>
      <sheetName val="Rev Interno"/>
      <sheetName val="Rev Externo"/>
      <sheetName val="EQF"/>
      <sheetName val="EQA"/>
      <sheetName val="EQM"/>
      <sheetName val="BANCADAS"/>
      <sheetName val="LOUÇAS E METAI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dios"/>
      <sheetName val="Área Comum -Planilha "/>
      <sheetName val="kubus"/>
      <sheetName val="Comparativo"/>
      <sheetName val="Comparativo-c.alter.Elev.eM.Obr"/>
      <sheetName val="Planilha (2)"/>
    </sheetNames>
    <sheetDataSet>
      <sheetData sheetId="0"/>
      <sheetData sheetId="1"/>
      <sheetData sheetId="2" refreshError="1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apa analítico geral"/>
      <sheetName val="Planilha"/>
      <sheetName val="Esquadrias (Ok!)"/>
      <sheetName val="Div. Sanit. (Ok!)"/>
      <sheetName val="Louças e Metais (Ok!)"/>
      <sheetName val="Bancadas (Ok!)"/>
      <sheetName val="Imper., Cob. e Trat. (OK!)"/>
      <sheetName val="Alvenarias (OK!)"/>
      <sheetName val="Rev Interno (OK!)"/>
      <sheetName val="Rev Externo (OK!)"/>
      <sheetName val="Proteção e Manutenção (OK!)"/>
      <sheetName val="Demarcação (OK!)"/>
      <sheetName val="Observações"/>
      <sheetName val="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DADOS BASICOS"/>
      <sheetName val="RESUM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Módulo1"/>
      <sheetName val="Módul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Encargos Sociais"/>
      <sheetName val="BDI"/>
      <sheetName val="M_O_"/>
      <sheetName val="Orc_Pad_Edif_Analítico"/>
      <sheetName val="Orc_Compl_Analí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2"/>
  <sheetViews>
    <sheetView tabSelected="1" zoomScale="70" zoomScaleNormal="70" zoomScaleSheetLayoutView="70" zoomScalePageLayoutView="55" workbookViewId="0">
      <selection activeCell="J43" sqref="J43"/>
    </sheetView>
  </sheetViews>
  <sheetFormatPr defaultColWidth="9" defaultRowHeight="13.5"/>
  <cols>
    <col min="1" max="1" width="14.1796875" style="49" customWidth="1"/>
    <col min="2" max="2" width="61.08984375" style="49" customWidth="1"/>
    <col min="3" max="3" width="15.08984375" style="50" customWidth="1"/>
    <col min="4" max="4" width="13.7265625" style="51" customWidth="1"/>
    <col min="5" max="5" width="14.81640625" style="51" customWidth="1"/>
    <col min="6" max="6" width="48.1796875" style="51" customWidth="1"/>
    <col min="7" max="7" width="14.7265625" style="51" customWidth="1"/>
    <col min="8" max="8" width="17.81640625" style="51" customWidth="1"/>
    <col min="9" max="9" width="9.26953125" style="49" bestFit="1" customWidth="1"/>
    <col min="10" max="10" width="12" style="49" bestFit="1" customWidth="1"/>
    <col min="11" max="12" width="8.26953125" style="49" customWidth="1"/>
    <col min="13" max="13" width="28" style="49" customWidth="1"/>
    <col min="14" max="16384" width="9" style="49"/>
  </cols>
  <sheetData>
    <row r="1" spans="1:11" ht="14" thickBot="1"/>
    <row r="2" spans="1:11" ht="41.25" customHeight="1" thickBot="1">
      <c r="A2" s="7" t="s">
        <v>4</v>
      </c>
      <c r="B2" s="83" t="s">
        <v>74</v>
      </c>
      <c r="C2" s="84"/>
      <c r="D2" s="85"/>
      <c r="E2" s="9" t="s">
        <v>2</v>
      </c>
      <c r="F2" s="89"/>
      <c r="G2" s="90"/>
      <c r="H2" s="91"/>
    </row>
    <row r="3" spans="1:11" ht="42" customHeight="1" thickBot="1">
      <c r="A3" s="5" t="s">
        <v>5</v>
      </c>
      <c r="B3" s="83" t="s">
        <v>73</v>
      </c>
      <c r="C3" s="84"/>
      <c r="D3" s="85"/>
      <c r="E3" s="10" t="s">
        <v>6</v>
      </c>
      <c r="F3" s="92"/>
      <c r="G3" s="93"/>
      <c r="H3" s="94"/>
    </row>
    <row r="4" spans="1:11" ht="54" customHeight="1" thickBot="1">
      <c r="A4" s="6" t="s">
        <v>7</v>
      </c>
      <c r="B4" s="86"/>
      <c r="C4" s="87"/>
      <c r="D4" s="88"/>
      <c r="E4" s="33" t="s">
        <v>3</v>
      </c>
      <c r="F4" s="95"/>
      <c r="G4" s="96"/>
      <c r="H4" s="97"/>
      <c r="K4" s="52"/>
    </row>
    <row r="5" spans="1:11" ht="46.5" customHeight="1" thickBot="1">
      <c r="A5" s="98" t="s">
        <v>1</v>
      </c>
      <c r="B5" s="98"/>
      <c r="C5" s="98"/>
      <c r="D5" s="98"/>
      <c r="E5" s="98"/>
      <c r="F5" s="99"/>
      <c r="G5" s="99"/>
      <c r="H5" s="99"/>
    </row>
    <row r="6" spans="1:11" ht="76.150000000000006" customHeight="1" thickBot="1">
      <c r="A6" s="69" t="s">
        <v>58</v>
      </c>
      <c r="B6" s="70" t="s">
        <v>0</v>
      </c>
      <c r="C6" s="70" t="s">
        <v>55</v>
      </c>
      <c r="D6" s="77" t="s">
        <v>56</v>
      </c>
      <c r="E6" s="78" t="s">
        <v>58</v>
      </c>
      <c r="F6" s="74" t="s">
        <v>0</v>
      </c>
      <c r="G6" s="70" t="s">
        <v>55</v>
      </c>
      <c r="H6" s="71" t="s">
        <v>56</v>
      </c>
      <c r="I6" s="53"/>
    </row>
    <row r="7" spans="1:11" s="56" customFormat="1" ht="18" customHeight="1">
      <c r="A7" s="72" t="s">
        <v>8</v>
      </c>
      <c r="B7" s="32" t="s">
        <v>9</v>
      </c>
      <c r="C7" s="73"/>
      <c r="D7" s="75">
        <f>D8+D9+D10</f>
        <v>0</v>
      </c>
      <c r="E7" s="76" t="s">
        <v>35</v>
      </c>
      <c r="F7" s="32" t="s">
        <v>36</v>
      </c>
      <c r="G7" s="31"/>
      <c r="H7" s="68">
        <f>H8+H9</f>
        <v>0</v>
      </c>
      <c r="I7" s="55"/>
    </row>
    <row r="8" spans="1:11" s="56" customFormat="1" ht="18" customHeight="1">
      <c r="A8" s="8">
        <v>1</v>
      </c>
      <c r="B8" s="11" t="s">
        <v>10</v>
      </c>
      <c r="C8" s="19">
        <v>4</v>
      </c>
      <c r="D8" s="39">
        <v>0</v>
      </c>
      <c r="E8" s="30">
        <v>1</v>
      </c>
      <c r="F8" s="11" t="s">
        <v>10</v>
      </c>
      <c r="G8" s="1">
        <v>11</v>
      </c>
      <c r="H8" s="34">
        <v>0</v>
      </c>
      <c r="I8" s="55"/>
    </row>
    <row r="9" spans="1:11" s="56" customFormat="1" ht="18" customHeight="1">
      <c r="A9" s="8">
        <v>2</v>
      </c>
      <c r="B9" s="11" t="s">
        <v>11</v>
      </c>
      <c r="C9" s="19">
        <v>15</v>
      </c>
      <c r="D9" s="39">
        <v>0</v>
      </c>
      <c r="E9" s="30">
        <v>2</v>
      </c>
      <c r="F9" s="11" t="s">
        <v>11</v>
      </c>
      <c r="G9" s="1">
        <v>18</v>
      </c>
      <c r="H9" s="34">
        <v>0</v>
      </c>
      <c r="I9" s="55"/>
    </row>
    <row r="10" spans="1:11" s="56" customFormat="1" ht="18" customHeight="1">
      <c r="A10" s="8">
        <v>3</v>
      </c>
      <c r="B10" s="11" t="s">
        <v>12</v>
      </c>
      <c r="C10" s="19">
        <v>20</v>
      </c>
      <c r="D10" s="39">
        <v>0</v>
      </c>
      <c r="E10" s="42" t="s">
        <v>59</v>
      </c>
      <c r="F10" s="43" t="s">
        <v>59</v>
      </c>
      <c r="G10" s="44" t="s">
        <v>59</v>
      </c>
      <c r="H10" s="45" t="s">
        <v>59</v>
      </c>
      <c r="I10" s="55"/>
    </row>
    <row r="11" spans="1:11" s="56" customFormat="1" ht="18" customHeight="1">
      <c r="A11" s="35" t="s">
        <v>13</v>
      </c>
      <c r="B11" s="16" t="s">
        <v>14</v>
      </c>
      <c r="C11" s="20"/>
      <c r="D11" s="54">
        <f>D12+D13</f>
        <v>0</v>
      </c>
      <c r="E11" s="38">
        <v>20</v>
      </c>
      <c r="F11" s="16" t="s">
        <v>37</v>
      </c>
      <c r="G11" s="17"/>
      <c r="H11" s="68">
        <f>H12+H13</f>
        <v>0</v>
      </c>
      <c r="I11" s="55"/>
    </row>
    <row r="12" spans="1:11" s="56" customFormat="1" ht="18" customHeight="1">
      <c r="A12" s="8">
        <v>1</v>
      </c>
      <c r="B12" s="11" t="s">
        <v>10</v>
      </c>
      <c r="C12" s="19" t="s">
        <v>61</v>
      </c>
      <c r="D12" s="39">
        <v>0</v>
      </c>
      <c r="E12" s="30">
        <v>1</v>
      </c>
      <c r="F12" s="11" t="s">
        <v>10</v>
      </c>
      <c r="G12" s="1">
        <v>12</v>
      </c>
      <c r="H12" s="34">
        <v>0</v>
      </c>
      <c r="I12" s="55"/>
    </row>
    <row r="13" spans="1:11" s="56" customFormat="1" ht="18" customHeight="1">
      <c r="A13" s="8">
        <v>2</v>
      </c>
      <c r="B13" s="11" t="s">
        <v>11</v>
      </c>
      <c r="C13" s="19" t="s">
        <v>67</v>
      </c>
      <c r="D13" s="39">
        <v>0</v>
      </c>
      <c r="E13" s="30">
        <v>2</v>
      </c>
      <c r="F13" s="11" t="s">
        <v>11</v>
      </c>
      <c r="G13" s="1">
        <v>18</v>
      </c>
      <c r="H13" s="34">
        <v>0</v>
      </c>
      <c r="I13" s="55"/>
    </row>
    <row r="14" spans="1:11" s="56" customFormat="1" ht="18" customHeight="1">
      <c r="A14" s="36" t="s">
        <v>59</v>
      </c>
      <c r="B14" s="1" t="s">
        <v>59</v>
      </c>
      <c r="C14" s="29" t="s">
        <v>59</v>
      </c>
      <c r="D14" s="40" t="s">
        <v>59</v>
      </c>
      <c r="E14" s="42" t="s">
        <v>59</v>
      </c>
      <c r="F14" s="43" t="s">
        <v>59</v>
      </c>
      <c r="G14" s="44" t="s">
        <v>59</v>
      </c>
      <c r="H14" s="45" t="s">
        <v>59</v>
      </c>
      <c r="I14" s="55"/>
    </row>
    <row r="15" spans="1:11" s="56" customFormat="1" ht="18" customHeight="1">
      <c r="A15" s="35" t="s">
        <v>15</v>
      </c>
      <c r="B15" s="16" t="s">
        <v>16</v>
      </c>
      <c r="C15" s="21"/>
      <c r="D15" s="54">
        <f>D16+D17+D18</f>
        <v>0</v>
      </c>
      <c r="E15" s="38" t="s">
        <v>38</v>
      </c>
      <c r="F15" s="16" t="s">
        <v>39</v>
      </c>
      <c r="G15" s="17"/>
      <c r="H15" s="68">
        <f>H16+H17</f>
        <v>0</v>
      </c>
      <c r="I15" s="55"/>
    </row>
    <row r="16" spans="1:11" s="56" customFormat="1" ht="18" customHeight="1">
      <c r="A16" s="8">
        <v>1</v>
      </c>
      <c r="B16" s="11" t="s">
        <v>10</v>
      </c>
      <c r="C16" s="22">
        <v>6</v>
      </c>
      <c r="D16" s="39">
        <v>0</v>
      </c>
      <c r="E16" s="30">
        <v>1</v>
      </c>
      <c r="F16" s="11" t="s">
        <v>10</v>
      </c>
      <c r="G16" s="1">
        <v>12</v>
      </c>
      <c r="H16" s="34">
        <v>0</v>
      </c>
      <c r="I16" s="55"/>
    </row>
    <row r="17" spans="1:9" s="56" customFormat="1" ht="18" customHeight="1">
      <c r="A17" s="8">
        <v>2</v>
      </c>
      <c r="B17" s="11" t="s">
        <v>11</v>
      </c>
      <c r="C17" s="22">
        <v>16</v>
      </c>
      <c r="D17" s="39">
        <v>0</v>
      </c>
      <c r="E17" s="30">
        <v>2</v>
      </c>
      <c r="F17" s="11" t="s">
        <v>11</v>
      </c>
      <c r="G17" s="1">
        <v>19</v>
      </c>
      <c r="H17" s="34">
        <v>0</v>
      </c>
      <c r="I17" s="55"/>
    </row>
    <row r="18" spans="1:9" s="56" customFormat="1" ht="18" customHeight="1">
      <c r="A18" s="8">
        <v>3</v>
      </c>
      <c r="B18" s="11" t="s">
        <v>12</v>
      </c>
      <c r="C18" s="22">
        <v>20</v>
      </c>
      <c r="D18" s="39">
        <v>0</v>
      </c>
      <c r="E18" s="42" t="s">
        <v>59</v>
      </c>
      <c r="F18" s="43" t="s">
        <v>59</v>
      </c>
      <c r="G18" s="44" t="s">
        <v>59</v>
      </c>
      <c r="H18" s="45" t="s">
        <v>59</v>
      </c>
      <c r="I18" s="55"/>
    </row>
    <row r="19" spans="1:9" s="56" customFormat="1" ht="18" customHeight="1">
      <c r="A19" s="35" t="s">
        <v>17</v>
      </c>
      <c r="B19" s="16" t="s">
        <v>18</v>
      </c>
      <c r="C19" s="21"/>
      <c r="D19" s="54">
        <f>D20+D21+D22</f>
        <v>0</v>
      </c>
      <c r="E19" s="38" t="s">
        <v>40</v>
      </c>
      <c r="F19" s="16" t="s">
        <v>41</v>
      </c>
      <c r="G19" s="17"/>
      <c r="H19" s="68">
        <f>H20+H21</f>
        <v>0</v>
      </c>
      <c r="I19" s="55"/>
    </row>
    <row r="20" spans="1:9" s="56" customFormat="1" ht="18" customHeight="1">
      <c r="A20" s="8">
        <v>1</v>
      </c>
      <c r="B20" s="11" t="s">
        <v>10</v>
      </c>
      <c r="C20" s="22">
        <v>7</v>
      </c>
      <c r="D20" s="39">
        <v>0</v>
      </c>
      <c r="E20" s="30">
        <v>1</v>
      </c>
      <c r="F20" s="11" t="s">
        <v>10</v>
      </c>
      <c r="G20" s="1">
        <v>12</v>
      </c>
      <c r="H20" s="34">
        <v>0</v>
      </c>
      <c r="I20" s="55"/>
    </row>
    <row r="21" spans="1:9" s="56" customFormat="1" ht="18" customHeight="1">
      <c r="A21" s="8">
        <v>2</v>
      </c>
      <c r="B21" s="11" t="s">
        <v>11</v>
      </c>
      <c r="C21" s="22" t="s">
        <v>66</v>
      </c>
      <c r="D21" s="39">
        <v>0</v>
      </c>
      <c r="E21" s="30">
        <v>2</v>
      </c>
      <c r="F21" s="11" t="s">
        <v>11</v>
      </c>
      <c r="G21" s="1">
        <v>19</v>
      </c>
      <c r="H21" s="34">
        <v>0</v>
      </c>
      <c r="I21" s="55"/>
    </row>
    <row r="22" spans="1:9" s="56" customFormat="1" ht="18" customHeight="1">
      <c r="A22" s="8">
        <v>3</v>
      </c>
      <c r="B22" s="11" t="s">
        <v>12</v>
      </c>
      <c r="C22" s="22">
        <v>20</v>
      </c>
      <c r="D22" s="39">
        <v>0</v>
      </c>
      <c r="E22" s="42" t="s">
        <v>59</v>
      </c>
      <c r="F22" s="43" t="s">
        <v>59</v>
      </c>
      <c r="G22" s="44" t="s">
        <v>59</v>
      </c>
      <c r="H22" s="45" t="s">
        <v>59</v>
      </c>
      <c r="I22" s="55"/>
    </row>
    <row r="23" spans="1:9" s="56" customFormat="1" ht="18" customHeight="1">
      <c r="A23" s="35" t="s">
        <v>19</v>
      </c>
      <c r="B23" s="16" t="s">
        <v>20</v>
      </c>
      <c r="C23" s="21"/>
      <c r="D23" s="54">
        <f>D24+D25</f>
        <v>0</v>
      </c>
      <c r="E23" s="38" t="s">
        <v>42</v>
      </c>
      <c r="F23" s="16" t="s">
        <v>43</v>
      </c>
      <c r="G23" s="17"/>
      <c r="H23" s="68">
        <f>H24+H25</f>
        <v>0</v>
      </c>
      <c r="I23" s="55"/>
    </row>
    <row r="24" spans="1:9" s="56" customFormat="1" ht="18" customHeight="1">
      <c r="A24" s="8">
        <v>1</v>
      </c>
      <c r="B24" s="11" t="s">
        <v>10</v>
      </c>
      <c r="C24" s="22" t="s">
        <v>62</v>
      </c>
      <c r="D24" s="39">
        <v>0</v>
      </c>
      <c r="E24" s="30">
        <v>1</v>
      </c>
      <c r="F24" s="11" t="s">
        <v>10</v>
      </c>
      <c r="G24" s="1">
        <v>12</v>
      </c>
      <c r="H24" s="34">
        <v>0</v>
      </c>
      <c r="I24" s="55"/>
    </row>
    <row r="25" spans="1:9" s="56" customFormat="1" ht="18" customHeight="1">
      <c r="A25" s="8">
        <v>2</v>
      </c>
      <c r="B25" s="11" t="s">
        <v>11</v>
      </c>
      <c r="C25" s="22">
        <v>17</v>
      </c>
      <c r="D25" s="39">
        <v>0</v>
      </c>
      <c r="E25" s="30">
        <v>2</v>
      </c>
      <c r="F25" s="11" t="s">
        <v>11</v>
      </c>
      <c r="G25" s="1">
        <v>19</v>
      </c>
      <c r="H25" s="34">
        <v>0</v>
      </c>
      <c r="I25" s="55"/>
    </row>
    <row r="26" spans="1:9" s="56" customFormat="1" ht="18" customHeight="1">
      <c r="A26" s="36" t="s">
        <v>59</v>
      </c>
      <c r="B26" s="1" t="s">
        <v>59</v>
      </c>
      <c r="C26" s="29" t="s">
        <v>59</v>
      </c>
      <c r="D26" s="40" t="s">
        <v>59</v>
      </c>
      <c r="E26" s="42" t="s">
        <v>59</v>
      </c>
      <c r="F26" s="43" t="s">
        <v>59</v>
      </c>
      <c r="G26" s="44" t="s">
        <v>59</v>
      </c>
      <c r="H26" s="45" t="s">
        <v>59</v>
      </c>
      <c r="I26" s="55"/>
    </row>
    <row r="27" spans="1:9" s="56" customFormat="1" ht="18" customHeight="1">
      <c r="A27" s="35" t="s">
        <v>21</v>
      </c>
      <c r="B27" s="16" t="s">
        <v>22</v>
      </c>
      <c r="C27" s="21"/>
      <c r="D27" s="54">
        <f>D28+D29+D30</f>
        <v>0</v>
      </c>
      <c r="E27" s="38" t="s">
        <v>44</v>
      </c>
      <c r="F27" s="16" t="s">
        <v>45</v>
      </c>
      <c r="G27" s="17"/>
      <c r="H27" s="68">
        <f>H28+H29</f>
        <v>0</v>
      </c>
      <c r="I27" s="55"/>
    </row>
    <row r="28" spans="1:9" s="56" customFormat="1" ht="18" customHeight="1">
      <c r="A28" s="8">
        <v>1</v>
      </c>
      <c r="B28" s="11" t="s">
        <v>10</v>
      </c>
      <c r="C28" s="22">
        <v>8</v>
      </c>
      <c r="D28" s="39">
        <v>0</v>
      </c>
      <c r="E28" s="30">
        <v>1</v>
      </c>
      <c r="F28" s="11" t="s">
        <v>10</v>
      </c>
      <c r="G28" s="1">
        <v>13</v>
      </c>
      <c r="H28" s="34">
        <v>0</v>
      </c>
      <c r="I28" s="55"/>
    </row>
    <row r="29" spans="1:9" s="56" customFormat="1" ht="18" customHeight="1">
      <c r="A29" s="8">
        <v>2</v>
      </c>
      <c r="B29" s="11" t="s">
        <v>11</v>
      </c>
      <c r="C29" s="22">
        <v>17</v>
      </c>
      <c r="D29" s="39">
        <v>0</v>
      </c>
      <c r="E29" s="30">
        <v>2</v>
      </c>
      <c r="F29" s="11" t="s">
        <v>11</v>
      </c>
      <c r="G29" s="1">
        <v>19</v>
      </c>
      <c r="H29" s="34">
        <v>0</v>
      </c>
      <c r="I29" s="55"/>
    </row>
    <row r="30" spans="1:9" s="56" customFormat="1" ht="18" customHeight="1">
      <c r="A30" s="8">
        <v>3</v>
      </c>
      <c r="B30" s="11" t="s">
        <v>12</v>
      </c>
      <c r="C30" s="22">
        <v>21</v>
      </c>
      <c r="D30" s="39"/>
      <c r="E30" s="42" t="s">
        <v>59</v>
      </c>
      <c r="F30" s="43" t="s">
        <v>59</v>
      </c>
      <c r="G30" s="44" t="s">
        <v>59</v>
      </c>
      <c r="H30" s="45" t="s">
        <v>59</v>
      </c>
      <c r="I30" s="55"/>
    </row>
    <row r="31" spans="1:9" s="56" customFormat="1" ht="18" customHeight="1">
      <c r="A31" s="35" t="s">
        <v>23</v>
      </c>
      <c r="B31" s="16" t="s">
        <v>24</v>
      </c>
      <c r="C31" s="21"/>
      <c r="D31" s="54">
        <f>D32+D33+D34</f>
        <v>0</v>
      </c>
      <c r="E31" s="38" t="s">
        <v>65</v>
      </c>
      <c r="F31" s="16" t="s">
        <v>46</v>
      </c>
      <c r="G31" s="26"/>
      <c r="H31" s="68">
        <f>H32+H33</f>
        <v>0</v>
      </c>
      <c r="I31" s="55"/>
    </row>
    <row r="32" spans="1:9" s="56" customFormat="1" ht="18" customHeight="1">
      <c r="A32" s="8">
        <v>1</v>
      </c>
      <c r="B32" s="11" t="s">
        <v>10</v>
      </c>
      <c r="C32" s="22" t="s">
        <v>63</v>
      </c>
      <c r="D32" s="39">
        <v>0</v>
      </c>
      <c r="E32" s="30">
        <v>1</v>
      </c>
      <c r="F32" s="11" t="s">
        <v>10</v>
      </c>
      <c r="G32" s="1">
        <v>13</v>
      </c>
      <c r="H32" s="34">
        <v>0</v>
      </c>
      <c r="I32" s="55"/>
    </row>
    <row r="33" spans="1:9" s="56" customFormat="1" ht="18" customHeight="1">
      <c r="A33" s="8">
        <v>2</v>
      </c>
      <c r="B33" s="11" t="s">
        <v>11</v>
      </c>
      <c r="C33" s="22">
        <v>17</v>
      </c>
      <c r="D33" s="39">
        <v>0</v>
      </c>
      <c r="E33" s="30">
        <v>2</v>
      </c>
      <c r="F33" s="11" t="s">
        <v>11</v>
      </c>
      <c r="G33" s="1">
        <v>19</v>
      </c>
      <c r="H33" s="34">
        <v>0</v>
      </c>
      <c r="I33" s="55"/>
    </row>
    <row r="34" spans="1:9" s="56" customFormat="1" ht="18" customHeight="1">
      <c r="A34" s="8">
        <v>3</v>
      </c>
      <c r="B34" s="11" t="s">
        <v>12</v>
      </c>
      <c r="C34" s="22">
        <v>21</v>
      </c>
      <c r="D34" s="39">
        <v>0</v>
      </c>
      <c r="E34" s="42" t="s">
        <v>59</v>
      </c>
      <c r="F34" s="43" t="s">
        <v>59</v>
      </c>
      <c r="G34" s="44" t="s">
        <v>59</v>
      </c>
      <c r="H34" s="45" t="s">
        <v>59</v>
      </c>
      <c r="I34" s="55"/>
    </row>
    <row r="35" spans="1:9" s="56" customFormat="1" ht="18" customHeight="1">
      <c r="A35" s="35" t="s">
        <v>25</v>
      </c>
      <c r="B35" s="16" t="s">
        <v>26</v>
      </c>
      <c r="C35" s="23"/>
      <c r="D35" s="54">
        <f>D36+D37+D38</f>
        <v>0</v>
      </c>
      <c r="E35" s="38" t="s">
        <v>47</v>
      </c>
      <c r="F35" s="16" t="s">
        <v>48</v>
      </c>
      <c r="G35" s="17"/>
      <c r="H35" s="68">
        <f>H36+H37</f>
        <v>0</v>
      </c>
      <c r="I35" s="55"/>
    </row>
    <row r="36" spans="1:9" s="56" customFormat="1" ht="18" customHeight="1">
      <c r="A36" s="8">
        <v>1</v>
      </c>
      <c r="B36" s="11" t="s">
        <v>10</v>
      </c>
      <c r="C36" s="22" t="s">
        <v>64</v>
      </c>
      <c r="D36" s="39">
        <v>0</v>
      </c>
      <c r="E36" s="30">
        <v>1</v>
      </c>
      <c r="F36" s="11" t="s">
        <v>10</v>
      </c>
      <c r="G36" s="1">
        <v>13</v>
      </c>
      <c r="H36" s="34">
        <v>0</v>
      </c>
      <c r="I36" s="55"/>
    </row>
    <row r="37" spans="1:9" s="56" customFormat="1" ht="18" customHeight="1">
      <c r="A37" s="8">
        <v>2</v>
      </c>
      <c r="B37" s="11" t="s">
        <v>11</v>
      </c>
      <c r="C37" s="24">
        <v>17</v>
      </c>
      <c r="D37" s="39">
        <v>0</v>
      </c>
      <c r="E37" s="30">
        <v>2</v>
      </c>
      <c r="F37" s="11" t="s">
        <v>11</v>
      </c>
      <c r="G37" s="1">
        <v>19</v>
      </c>
      <c r="H37" s="34">
        <v>0</v>
      </c>
      <c r="I37" s="55"/>
    </row>
    <row r="38" spans="1:9" s="56" customFormat="1" ht="18" customHeight="1">
      <c r="A38" s="8">
        <v>3</v>
      </c>
      <c r="B38" s="11" t="s">
        <v>12</v>
      </c>
      <c r="C38" s="22">
        <v>21</v>
      </c>
      <c r="D38" s="39">
        <v>0</v>
      </c>
      <c r="E38" s="42" t="s">
        <v>59</v>
      </c>
      <c r="F38" s="43" t="s">
        <v>59</v>
      </c>
      <c r="G38" s="44" t="s">
        <v>59</v>
      </c>
      <c r="H38" s="45" t="s">
        <v>59</v>
      </c>
      <c r="I38" s="55"/>
    </row>
    <row r="39" spans="1:9" s="56" customFormat="1" ht="18" customHeight="1">
      <c r="A39" s="35" t="s">
        <v>27</v>
      </c>
      <c r="B39" s="16" t="s">
        <v>28</v>
      </c>
      <c r="C39" s="23"/>
      <c r="D39" s="54">
        <f>D40+D41</f>
        <v>0</v>
      </c>
      <c r="E39" s="38" t="s">
        <v>49</v>
      </c>
      <c r="F39" s="16" t="s">
        <v>50</v>
      </c>
      <c r="G39" s="17"/>
      <c r="H39" s="68">
        <f>H40+H41</f>
        <v>0</v>
      </c>
      <c r="I39" s="55"/>
    </row>
    <row r="40" spans="1:9" s="56" customFormat="1" ht="18" customHeight="1">
      <c r="A40" s="8">
        <v>1</v>
      </c>
      <c r="B40" s="11" t="s">
        <v>10</v>
      </c>
      <c r="C40" s="22">
        <v>10</v>
      </c>
      <c r="D40" s="39">
        <v>0</v>
      </c>
      <c r="E40" s="30">
        <v>1</v>
      </c>
      <c r="F40" s="11" t="s">
        <v>10</v>
      </c>
      <c r="G40" s="1">
        <v>13</v>
      </c>
      <c r="H40" s="34">
        <v>0</v>
      </c>
      <c r="I40" s="55"/>
    </row>
    <row r="41" spans="1:9" s="56" customFormat="1" ht="18" customHeight="1">
      <c r="A41" s="8">
        <v>2</v>
      </c>
      <c r="B41" s="11" t="s">
        <v>11</v>
      </c>
      <c r="C41" s="24">
        <v>17</v>
      </c>
      <c r="D41" s="39">
        <v>0</v>
      </c>
      <c r="E41" s="30">
        <v>2</v>
      </c>
      <c r="F41" s="11" t="s">
        <v>11</v>
      </c>
      <c r="G41" s="1">
        <v>20</v>
      </c>
      <c r="H41" s="34">
        <v>0</v>
      </c>
      <c r="I41" s="55"/>
    </row>
    <row r="42" spans="1:9" s="56" customFormat="1" ht="18" customHeight="1">
      <c r="A42" s="36" t="s">
        <v>59</v>
      </c>
      <c r="B42" s="1" t="s">
        <v>59</v>
      </c>
      <c r="C42" s="29" t="s">
        <v>59</v>
      </c>
      <c r="D42" s="40" t="s">
        <v>59</v>
      </c>
      <c r="E42" s="42" t="s">
        <v>59</v>
      </c>
      <c r="F42" s="43" t="s">
        <v>59</v>
      </c>
      <c r="G42" s="44" t="s">
        <v>59</v>
      </c>
      <c r="H42" s="45" t="s">
        <v>59</v>
      </c>
      <c r="I42" s="55"/>
    </row>
    <row r="43" spans="1:9" s="56" customFormat="1" ht="18" customHeight="1">
      <c r="A43" s="35" t="s">
        <v>29</v>
      </c>
      <c r="B43" s="16" t="s">
        <v>30</v>
      </c>
      <c r="C43" s="25"/>
      <c r="D43" s="54">
        <f>D44+D45</f>
        <v>0</v>
      </c>
      <c r="E43" s="38" t="s">
        <v>51</v>
      </c>
      <c r="F43" s="16" t="s">
        <v>52</v>
      </c>
      <c r="G43" s="17"/>
      <c r="H43" s="68">
        <f>H44+H45</f>
        <v>0</v>
      </c>
      <c r="I43" s="55"/>
    </row>
    <row r="44" spans="1:9" s="56" customFormat="1" ht="18" customHeight="1">
      <c r="A44" s="8">
        <v>1</v>
      </c>
      <c r="B44" s="11" t="s">
        <v>10</v>
      </c>
      <c r="C44" s="22">
        <v>10</v>
      </c>
      <c r="D44" s="39">
        <v>0</v>
      </c>
      <c r="E44" s="30">
        <v>1</v>
      </c>
      <c r="F44" s="11" t="s">
        <v>10</v>
      </c>
      <c r="G44" s="1">
        <v>14</v>
      </c>
      <c r="H44" s="34">
        <v>0</v>
      </c>
      <c r="I44" s="55"/>
    </row>
    <row r="45" spans="1:9" s="56" customFormat="1" ht="18" customHeight="1">
      <c r="A45" s="8">
        <v>2</v>
      </c>
      <c r="B45" s="11" t="s">
        <v>11</v>
      </c>
      <c r="C45" s="22">
        <v>18</v>
      </c>
      <c r="D45" s="39">
        <v>0</v>
      </c>
      <c r="E45" s="30">
        <v>2</v>
      </c>
      <c r="F45" s="11" t="s">
        <v>11</v>
      </c>
      <c r="G45" s="1">
        <v>20</v>
      </c>
      <c r="H45" s="34">
        <v>0</v>
      </c>
      <c r="I45" s="55"/>
    </row>
    <row r="46" spans="1:9" s="56" customFormat="1" ht="18" customHeight="1">
      <c r="A46" s="36" t="s">
        <v>59</v>
      </c>
      <c r="B46" s="1" t="s">
        <v>59</v>
      </c>
      <c r="C46" s="29" t="s">
        <v>59</v>
      </c>
      <c r="D46" s="40" t="s">
        <v>59</v>
      </c>
      <c r="E46" s="42" t="s">
        <v>59</v>
      </c>
      <c r="F46" s="43" t="s">
        <v>59</v>
      </c>
      <c r="G46" s="44" t="s">
        <v>59</v>
      </c>
      <c r="H46" s="45" t="s">
        <v>59</v>
      </c>
      <c r="I46" s="55"/>
    </row>
    <row r="47" spans="1:9" s="56" customFormat="1" ht="18" customHeight="1">
      <c r="A47" s="35" t="s">
        <v>31</v>
      </c>
      <c r="B47" s="16" t="s">
        <v>32</v>
      </c>
      <c r="C47" s="25"/>
      <c r="D47" s="54">
        <f>D48+D49</f>
        <v>0</v>
      </c>
      <c r="E47" s="38" t="s">
        <v>53</v>
      </c>
      <c r="F47" s="16" t="s">
        <v>54</v>
      </c>
      <c r="G47" s="17"/>
      <c r="H47" s="68">
        <f>H48+H49</f>
        <v>0</v>
      </c>
      <c r="I47" s="55"/>
    </row>
    <row r="48" spans="1:9" s="56" customFormat="1" ht="18" customHeight="1">
      <c r="A48" s="8">
        <v>1</v>
      </c>
      <c r="B48" s="11" t="s">
        <v>10</v>
      </c>
      <c r="C48" s="22">
        <v>11</v>
      </c>
      <c r="D48" s="39">
        <v>0</v>
      </c>
      <c r="E48" s="30">
        <v>1</v>
      </c>
      <c r="F48" s="11" t="s">
        <v>10</v>
      </c>
      <c r="G48" s="1">
        <v>14</v>
      </c>
      <c r="H48" s="34">
        <v>0</v>
      </c>
      <c r="I48" s="55"/>
    </row>
    <row r="49" spans="1:9" s="56" customFormat="1" ht="18" customHeight="1">
      <c r="A49" s="8">
        <v>2</v>
      </c>
      <c r="B49" s="11" t="s">
        <v>11</v>
      </c>
      <c r="C49" s="22">
        <v>18</v>
      </c>
      <c r="D49" s="39">
        <v>0</v>
      </c>
      <c r="E49" s="30">
        <v>2</v>
      </c>
      <c r="F49" s="11" t="s">
        <v>11</v>
      </c>
      <c r="G49" s="1">
        <v>20</v>
      </c>
      <c r="H49" s="34">
        <v>0</v>
      </c>
      <c r="I49" s="55"/>
    </row>
    <row r="50" spans="1:9" s="56" customFormat="1" ht="18" customHeight="1">
      <c r="A50" s="36" t="s">
        <v>59</v>
      </c>
      <c r="B50" s="1" t="s">
        <v>59</v>
      </c>
      <c r="C50" s="29" t="s">
        <v>59</v>
      </c>
      <c r="D50" s="40" t="s">
        <v>59</v>
      </c>
      <c r="E50" s="42" t="s">
        <v>59</v>
      </c>
      <c r="F50" s="43" t="s">
        <v>59</v>
      </c>
      <c r="G50" s="44" t="s">
        <v>59</v>
      </c>
      <c r="H50" s="45" t="s">
        <v>59</v>
      </c>
      <c r="I50" s="55"/>
    </row>
    <row r="51" spans="1:9" s="56" customFormat="1" ht="29.5" customHeight="1">
      <c r="A51" s="35" t="s">
        <v>33</v>
      </c>
      <c r="B51" s="16" t="s">
        <v>34</v>
      </c>
      <c r="C51" s="23"/>
      <c r="D51" s="54">
        <f>D52+D53</f>
        <v>0</v>
      </c>
      <c r="E51" s="41" t="s">
        <v>68</v>
      </c>
      <c r="F51" s="18" t="s">
        <v>69</v>
      </c>
      <c r="G51" s="27">
        <v>21</v>
      </c>
      <c r="H51" s="37">
        <v>0</v>
      </c>
      <c r="I51" s="55"/>
    </row>
    <row r="52" spans="1:9" s="56" customFormat="1" ht="18" customHeight="1">
      <c r="A52" s="8">
        <v>1</v>
      </c>
      <c r="B52" s="11" t="s">
        <v>10</v>
      </c>
      <c r="C52" s="22">
        <v>11</v>
      </c>
      <c r="D52" s="39">
        <v>0</v>
      </c>
      <c r="E52" s="41" t="s">
        <v>70</v>
      </c>
      <c r="F52" s="18" t="s">
        <v>71</v>
      </c>
      <c r="G52" s="27">
        <v>21</v>
      </c>
      <c r="H52" s="37">
        <v>0</v>
      </c>
      <c r="I52" s="55"/>
    </row>
    <row r="53" spans="1:9" s="56" customFormat="1" ht="18" customHeight="1">
      <c r="A53" s="8">
        <v>2</v>
      </c>
      <c r="B53" s="11" t="s">
        <v>11</v>
      </c>
      <c r="C53" s="22">
        <v>18</v>
      </c>
      <c r="D53" s="39">
        <v>0</v>
      </c>
      <c r="E53" s="41" t="s">
        <v>59</v>
      </c>
      <c r="F53" s="28" t="s">
        <v>72</v>
      </c>
      <c r="G53" s="101">
        <v>3</v>
      </c>
      <c r="H53" s="37">
        <v>0</v>
      </c>
      <c r="I53" s="55"/>
    </row>
    <row r="54" spans="1:9" s="56" customFormat="1" ht="18" customHeight="1" thickBot="1">
      <c r="A54" s="42" t="s">
        <v>59</v>
      </c>
      <c r="B54" s="43" t="s">
        <v>59</v>
      </c>
      <c r="C54" s="44" t="s">
        <v>59</v>
      </c>
      <c r="D54" s="45" t="s">
        <v>59</v>
      </c>
      <c r="E54" s="46" t="s">
        <v>59</v>
      </c>
      <c r="F54" s="47" t="s">
        <v>60</v>
      </c>
      <c r="G54" s="102">
        <v>3</v>
      </c>
      <c r="H54" s="48">
        <v>0</v>
      </c>
      <c r="I54" s="55"/>
    </row>
    <row r="55" spans="1:9" s="56" customFormat="1" ht="26" customHeight="1" thickTop="1" thickBot="1">
      <c r="A55" s="79" t="s">
        <v>57</v>
      </c>
      <c r="B55" s="79"/>
      <c r="C55" s="79"/>
      <c r="D55" s="79"/>
      <c r="E55" s="79"/>
      <c r="F55" s="80"/>
      <c r="G55" s="81">
        <f>D7+D11+D15+D19+D23+D27+D31+D35+D39+D43+D47+D51+H7+H11+H15+H19+H23+H27+H31+H35+H39+H43+H47+H51+H52+H53+H54</f>
        <v>0</v>
      </c>
      <c r="H55" s="82"/>
      <c r="I55" s="57"/>
    </row>
    <row r="56" spans="1:9" s="56" customFormat="1" ht="18" customHeight="1" thickTop="1">
      <c r="C56" s="58"/>
      <c r="D56" s="59"/>
      <c r="E56" s="14"/>
      <c r="F56" s="3"/>
      <c r="G56" s="15"/>
      <c r="H56" s="59"/>
      <c r="I56" s="57"/>
    </row>
    <row r="57" spans="1:9" s="56" customFormat="1" ht="18" customHeight="1">
      <c r="C57" s="58"/>
      <c r="D57" s="59"/>
      <c r="E57" s="14"/>
      <c r="F57" s="3"/>
      <c r="G57" s="15"/>
      <c r="H57" s="59"/>
      <c r="I57" s="57"/>
    </row>
    <row r="58" spans="1:9" s="56" customFormat="1" ht="18" customHeight="1">
      <c r="C58" s="58"/>
      <c r="D58" s="59"/>
      <c r="E58" s="14"/>
      <c r="F58" s="3"/>
      <c r="G58" s="15"/>
      <c r="H58" s="59"/>
      <c r="I58" s="57"/>
    </row>
    <row r="59" spans="1:9">
      <c r="E59" s="14"/>
      <c r="F59" s="3"/>
      <c r="G59" s="15"/>
      <c r="I59" s="60"/>
    </row>
    <row r="60" spans="1:9">
      <c r="E60" s="14"/>
      <c r="F60" s="3"/>
      <c r="G60" s="15"/>
      <c r="I60" s="60"/>
    </row>
    <row r="61" spans="1:9">
      <c r="E61" s="14"/>
      <c r="F61" s="3"/>
      <c r="G61" s="15"/>
      <c r="I61" s="60"/>
    </row>
    <row r="62" spans="1:9">
      <c r="E62" s="14"/>
      <c r="F62" s="3"/>
      <c r="G62" s="15"/>
      <c r="I62" s="60"/>
    </row>
    <row r="63" spans="1:9">
      <c r="E63" s="14"/>
      <c r="F63" s="3"/>
      <c r="G63" s="15"/>
      <c r="I63" s="60"/>
    </row>
    <row r="64" spans="1:9">
      <c r="E64" s="14"/>
      <c r="F64" s="3"/>
      <c r="G64" s="15"/>
      <c r="I64" s="60"/>
    </row>
    <row r="65" spans="5:9">
      <c r="E65" s="14"/>
      <c r="F65" s="3"/>
      <c r="G65" s="15"/>
      <c r="I65" s="60"/>
    </row>
    <row r="66" spans="5:9">
      <c r="E66" s="14"/>
      <c r="F66" s="3"/>
      <c r="G66" s="15"/>
      <c r="I66" s="60"/>
    </row>
    <row r="67" spans="5:9">
      <c r="E67" s="14"/>
      <c r="F67" s="3"/>
      <c r="G67" s="15"/>
      <c r="I67" s="60"/>
    </row>
    <row r="68" spans="5:9">
      <c r="E68" s="14"/>
      <c r="F68" s="3"/>
      <c r="G68" s="15"/>
      <c r="I68" s="60"/>
    </row>
    <row r="69" spans="5:9">
      <c r="E69" s="14"/>
      <c r="F69" s="3"/>
      <c r="G69" s="15"/>
      <c r="I69" s="60"/>
    </row>
    <row r="70" spans="5:9">
      <c r="E70" s="14"/>
      <c r="F70" s="3"/>
      <c r="G70" s="15"/>
      <c r="I70" s="60"/>
    </row>
    <row r="71" spans="5:9">
      <c r="E71" s="14"/>
      <c r="F71" s="3"/>
      <c r="G71" s="15"/>
      <c r="I71" s="60"/>
    </row>
    <row r="72" spans="5:9">
      <c r="E72" s="14"/>
      <c r="F72" s="3"/>
      <c r="G72" s="15"/>
      <c r="I72" s="60"/>
    </row>
    <row r="73" spans="5:9">
      <c r="E73" s="14"/>
      <c r="F73" s="3"/>
      <c r="G73" s="15"/>
      <c r="I73" s="60"/>
    </row>
    <row r="74" spans="5:9">
      <c r="E74" s="14"/>
      <c r="F74" s="3"/>
      <c r="G74" s="15"/>
      <c r="I74" s="60"/>
    </row>
    <row r="75" spans="5:9">
      <c r="E75" s="14"/>
      <c r="F75" s="3"/>
      <c r="G75" s="15"/>
      <c r="I75" s="60"/>
    </row>
    <row r="76" spans="5:9">
      <c r="E76" s="14"/>
      <c r="F76" s="3"/>
      <c r="G76" s="15"/>
      <c r="I76" s="60"/>
    </row>
    <row r="77" spans="5:9">
      <c r="E77" s="14"/>
      <c r="F77" s="3"/>
      <c r="G77" s="15"/>
      <c r="I77" s="60"/>
    </row>
    <row r="78" spans="5:9">
      <c r="E78" s="14"/>
      <c r="F78" s="3"/>
      <c r="G78" s="15"/>
      <c r="I78" s="60"/>
    </row>
    <row r="79" spans="5:9">
      <c r="E79" s="14"/>
      <c r="F79" s="3"/>
      <c r="G79" s="15"/>
      <c r="I79" s="60"/>
    </row>
    <row r="80" spans="5:9">
      <c r="E80" s="14"/>
      <c r="F80" s="3"/>
      <c r="G80" s="15"/>
      <c r="I80" s="60"/>
    </row>
    <row r="81" spans="5:10">
      <c r="E81" s="14"/>
      <c r="F81" s="3"/>
      <c r="G81" s="15"/>
      <c r="I81" s="60"/>
    </row>
    <row r="82" spans="5:10">
      <c r="E82" s="14"/>
      <c r="F82" s="3"/>
      <c r="G82" s="15"/>
      <c r="I82" s="60"/>
    </row>
    <row r="83" spans="5:10">
      <c r="E83" s="61"/>
      <c r="F83" s="61"/>
      <c r="G83" s="61"/>
      <c r="I83" s="60"/>
    </row>
    <row r="84" spans="5:10">
      <c r="E84" s="4"/>
      <c r="F84" s="4"/>
      <c r="G84" s="4"/>
      <c r="I84" s="60"/>
    </row>
    <row r="85" spans="5:10">
      <c r="E85" s="4"/>
      <c r="F85" s="4"/>
      <c r="G85" s="4"/>
      <c r="I85" s="60"/>
    </row>
    <row r="86" spans="5:10" ht="18" customHeight="1">
      <c r="E86" s="4"/>
      <c r="F86" s="4"/>
      <c r="G86" s="4"/>
      <c r="H86" s="4"/>
      <c r="I86" s="60"/>
    </row>
    <row r="87" spans="5:10">
      <c r="E87" s="12"/>
      <c r="F87" s="13"/>
      <c r="G87" s="13"/>
      <c r="H87" s="2"/>
      <c r="I87" s="60"/>
    </row>
    <row r="88" spans="5:10">
      <c r="E88" s="13"/>
      <c r="F88" s="13"/>
      <c r="G88" s="13"/>
      <c r="H88" s="2"/>
      <c r="I88" s="60"/>
    </row>
    <row r="89" spans="5:10">
      <c r="E89" s="13"/>
      <c r="F89" s="13"/>
      <c r="G89" s="13"/>
      <c r="H89" s="2"/>
      <c r="I89" s="60"/>
      <c r="J89" s="62"/>
    </row>
    <row r="90" spans="5:10">
      <c r="E90" s="13"/>
      <c r="F90" s="13"/>
      <c r="G90" s="13"/>
      <c r="H90" s="2"/>
      <c r="I90" s="60"/>
      <c r="J90" s="62"/>
    </row>
    <row r="91" spans="5:10">
      <c r="E91" s="13"/>
      <c r="F91" s="13"/>
      <c r="G91" s="13"/>
      <c r="H91" s="2"/>
      <c r="I91" s="60"/>
      <c r="J91" s="62"/>
    </row>
    <row r="92" spans="5:10">
      <c r="E92" s="13"/>
      <c r="F92" s="13"/>
      <c r="G92" s="13"/>
      <c r="H92" s="2"/>
      <c r="I92" s="60"/>
      <c r="J92" s="62"/>
    </row>
    <row r="93" spans="5:10">
      <c r="E93" s="13"/>
      <c r="F93" s="13"/>
      <c r="G93" s="13"/>
      <c r="H93" s="2"/>
      <c r="I93" s="60"/>
      <c r="J93" s="62"/>
    </row>
    <row r="94" spans="5:10">
      <c r="E94" s="13"/>
      <c r="F94" s="13"/>
      <c r="G94" s="13"/>
      <c r="H94" s="2"/>
      <c r="I94" s="60"/>
      <c r="J94" s="62"/>
    </row>
    <row r="95" spans="5:10">
      <c r="E95" s="13"/>
      <c r="F95" s="13"/>
      <c r="G95" s="13"/>
      <c r="H95" s="2"/>
      <c r="I95" s="60"/>
      <c r="J95" s="62"/>
    </row>
    <row r="96" spans="5:10">
      <c r="E96" s="13"/>
      <c r="F96" s="13"/>
      <c r="G96" s="13"/>
      <c r="H96" s="2"/>
      <c r="I96" s="60"/>
      <c r="J96" s="62"/>
    </row>
    <row r="97" spans="2:10">
      <c r="E97" s="13"/>
      <c r="F97" s="13"/>
      <c r="G97" s="13"/>
      <c r="H97" s="2"/>
      <c r="I97" s="60"/>
      <c r="J97" s="62"/>
    </row>
    <row r="98" spans="2:10">
      <c r="E98" s="13"/>
      <c r="F98" s="13"/>
      <c r="G98" s="13"/>
      <c r="H98" s="2"/>
      <c r="I98" s="60"/>
      <c r="J98" s="62"/>
    </row>
    <row r="99" spans="2:10">
      <c r="B99" s="65"/>
      <c r="C99" s="64"/>
    </row>
    <row r="100" spans="2:10">
      <c r="B100" s="65"/>
      <c r="C100" s="64"/>
    </row>
    <row r="101" spans="2:10">
      <c r="B101" s="65"/>
      <c r="C101" s="64"/>
    </row>
    <row r="102" spans="2:10">
      <c r="B102" s="100"/>
      <c r="C102" s="64"/>
      <c r="E102" s="66"/>
    </row>
    <row r="103" spans="2:10">
      <c r="B103" s="100"/>
      <c r="C103" s="64"/>
      <c r="E103" s="66"/>
    </row>
    <row r="104" spans="2:10">
      <c r="B104" s="65"/>
      <c r="C104" s="64"/>
      <c r="E104" s="66"/>
    </row>
    <row r="105" spans="2:10">
      <c r="B105" s="65"/>
      <c r="C105" s="64"/>
      <c r="E105" s="66"/>
    </row>
    <row r="106" spans="2:10">
      <c r="B106" s="65"/>
      <c r="C106" s="64"/>
      <c r="E106" s="67"/>
    </row>
    <row r="107" spans="2:10">
      <c r="B107" s="63"/>
      <c r="C107" s="64"/>
    </row>
    <row r="108" spans="2:10">
      <c r="B108" s="63"/>
      <c r="C108" s="64"/>
    </row>
    <row r="109" spans="2:10">
      <c r="B109" s="63"/>
      <c r="C109" s="64"/>
    </row>
    <row r="110" spans="2:10">
      <c r="B110" s="63"/>
      <c r="C110" s="64"/>
    </row>
    <row r="111" spans="2:10">
      <c r="B111" s="63"/>
      <c r="C111" s="64"/>
    </row>
    <row r="112" spans="2:10">
      <c r="B112" s="63"/>
      <c r="C112" s="64"/>
    </row>
    <row r="115" ht="36.65" customHeight="1"/>
    <row r="116" ht="36.65" customHeight="1"/>
    <row r="117" ht="36.65" customHeight="1"/>
    <row r="118" ht="36.65" customHeight="1"/>
    <row r="119" ht="36.65" customHeight="1"/>
    <row r="120" ht="36.65" customHeight="1"/>
    <row r="121" ht="36.65" customHeight="1"/>
    <row r="122" ht="84.65" customHeight="1"/>
  </sheetData>
  <mergeCells count="10">
    <mergeCell ref="B102:B103"/>
    <mergeCell ref="A55:F55"/>
    <mergeCell ref="G55:H55"/>
    <mergeCell ref="B2:D2"/>
    <mergeCell ref="B3:D3"/>
    <mergeCell ref="B4:D4"/>
    <mergeCell ref="F2:H2"/>
    <mergeCell ref="F3:H3"/>
    <mergeCell ref="F4:H4"/>
    <mergeCell ref="A5:H5"/>
  </mergeCells>
  <phoneticPr fontId="7" type="noConversion"/>
  <pageMargins left="0.25138888888888899" right="0.25138888888888899" top="0.75138888888888899" bottom="0.75138888888888899" header="0.29861111111111099" footer="0.29861111111111099"/>
  <pageSetup paperSize="9" scale="71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ORÇAMENTO</vt:lpstr>
      <vt:lpstr>ORÇAMENTO!_Toc49174970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Thiago da Silva Santos</cp:lastModifiedBy>
  <cp:lastPrinted>2022-08-18T21:32:28Z</cp:lastPrinted>
  <dcterms:created xsi:type="dcterms:W3CDTF">2019-05-17T18:37:00Z</dcterms:created>
  <dcterms:modified xsi:type="dcterms:W3CDTF">2022-08-19T19:06:20Z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1046-11.2.0.8684</vt:lpwstr>
  </property>
</Properties>
</file>